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03"/>
  <workbookPr defaultThemeVersion="166925"/>
  <mc:AlternateContent xmlns:mc="http://schemas.openxmlformats.org/markup-compatibility/2006">
    <mc:Choice Requires="x15">
      <x15ac:absPath xmlns:x15ac="http://schemas.microsoft.com/office/spreadsheetml/2010/11/ac" url="https://creditunionaust-my.sharepoint.com/personal/laura_hitchins_gsb_com_au/Documents/Documents/3. Presto/6. SEO/Briefs/Approvals Circulation/Outputs from Admation/Downloadable Templates/"/>
    </mc:Choice>
  </mc:AlternateContent>
  <xr:revisionPtr revIDLastSave="1" documentId="8_{DC8C28C2-4242-4FCD-880E-9F769B31030F}" xr6:coauthVersionLast="47" xr6:coauthVersionMax="47" xr10:uidLastSave="{B71F69AD-23FE-4D1C-B2D8-520849E9982F}"/>
  <bookViews>
    <workbookView xWindow="13395" yWindow="-16320" windowWidth="29040" windowHeight="15840" firstSheet="1" activeTab="1" xr2:uid="{CC93340B-E619-40AF-8847-D8C944CF3AC3}"/>
  </bookViews>
  <sheets>
    <sheet name="Instructions" sheetId="1" r:id="rId1"/>
    <sheet name="Cashflow Templat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9" i="2" l="1"/>
  <c r="D6" i="2" l="1"/>
  <c r="E6" i="2" s="1"/>
  <c r="F6" i="2" s="1"/>
  <c r="G6" i="2" s="1"/>
  <c r="H6" i="2" s="1"/>
  <c r="I6" i="2" s="1"/>
  <c r="J6" i="2" s="1"/>
  <c r="K6" i="2" s="1"/>
  <c r="L6" i="2" s="1"/>
  <c r="M6" i="2" s="1"/>
  <c r="N6" i="2" s="1"/>
  <c r="G4" i="2"/>
  <c r="D17" i="2"/>
  <c r="E17" i="2"/>
  <c r="F17" i="2"/>
  <c r="G17" i="2"/>
  <c r="H17" i="2"/>
  <c r="I17" i="2"/>
  <c r="J17" i="2"/>
  <c r="J47" i="2" s="1"/>
  <c r="K17" i="2"/>
  <c r="L17" i="2"/>
  <c r="M17" i="2"/>
  <c r="N17" i="2"/>
  <c r="D24" i="2"/>
  <c r="E24" i="2"/>
  <c r="F24" i="2"/>
  <c r="G24" i="2"/>
  <c r="H24" i="2"/>
  <c r="I24" i="2"/>
  <c r="J24" i="2"/>
  <c r="K24" i="2"/>
  <c r="L24" i="2"/>
  <c r="M24" i="2"/>
  <c r="N24" i="2"/>
  <c r="O26" i="2"/>
  <c r="O27" i="2"/>
  <c r="O28" i="2"/>
  <c r="O29" i="2"/>
  <c r="O30" i="2"/>
  <c r="O31" i="2"/>
  <c r="O32" i="2"/>
  <c r="O33" i="2"/>
  <c r="O34" i="2"/>
  <c r="O35" i="2"/>
  <c r="O36" i="2"/>
  <c r="O37" i="2"/>
  <c r="O38" i="2"/>
  <c r="O39" i="2"/>
  <c r="O40" i="2"/>
  <c r="O41" i="2"/>
  <c r="O42" i="2"/>
  <c r="O43" i="2"/>
  <c r="O44" i="2"/>
  <c r="O45" i="2"/>
  <c r="O46" i="2"/>
  <c r="O25" i="2"/>
  <c r="O19" i="2"/>
  <c r="O20" i="2"/>
  <c r="O21" i="2"/>
  <c r="O22" i="2"/>
  <c r="O23" i="2"/>
  <c r="O18" i="2"/>
  <c r="C17" i="2"/>
  <c r="C24" i="2"/>
  <c r="O9" i="2"/>
  <c r="O10" i="2"/>
  <c r="O11" i="2"/>
  <c r="O12" i="2"/>
  <c r="O13" i="2"/>
  <c r="N14" i="2"/>
  <c r="M14" i="2"/>
  <c r="L14" i="2"/>
  <c r="K14" i="2"/>
  <c r="J14" i="2"/>
  <c r="I14" i="2"/>
  <c r="H14" i="2"/>
  <c r="G14" i="2"/>
  <c r="F14" i="2"/>
  <c r="E14" i="2"/>
  <c r="D14" i="2"/>
  <c r="C14" i="2"/>
  <c r="L47" i="2" l="1"/>
  <c r="L49" i="2" s="1"/>
  <c r="J49" i="2"/>
  <c r="M47" i="2"/>
  <c r="M49" i="2" s="1"/>
  <c r="E47" i="2"/>
  <c r="E49" i="2" s="1"/>
  <c r="D47" i="2"/>
  <c r="D49" i="2" s="1"/>
  <c r="K47" i="2"/>
  <c r="K49" i="2" s="1"/>
  <c r="G47" i="2"/>
  <c r="G49" i="2" s="1"/>
  <c r="N47" i="2"/>
  <c r="N49" i="2" s="1"/>
  <c r="F47" i="2"/>
  <c r="F49" i="2" s="1"/>
  <c r="I47" i="2"/>
  <c r="I49" i="2" s="1"/>
  <c r="O24" i="2"/>
  <c r="O17" i="2"/>
  <c r="H47" i="2"/>
  <c r="H49" i="2" s="1"/>
  <c r="O14" i="2"/>
  <c r="C47" i="2"/>
  <c r="O47" i="2" l="1"/>
  <c r="O49" i="2"/>
  <c r="C53" i="2"/>
  <c r="D51" i="2" s="1"/>
  <c r="D53" i="2" s="1"/>
  <c r="E51" i="2" s="1"/>
  <c r="E53" i="2" s="1"/>
  <c r="F51" i="2" s="1"/>
  <c r="F53" i="2" s="1"/>
  <c r="G51" i="2" s="1"/>
  <c r="G53" i="2" s="1"/>
  <c r="H51" i="2" s="1"/>
  <c r="H53" i="2" s="1"/>
  <c r="I51" i="2" s="1"/>
  <c r="I53" i="2" s="1"/>
  <c r="J51" i="2" s="1"/>
  <c r="J53" i="2" s="1"/>
  <c r="K51" i="2" s="1"/>
  <c r="K53" i="2" s="1"/>
  <c r="L51" i="2" s="1"/>
  <c r="L53" i="2" s="1"/>
  <c r="M51" i="2" s="1"/>
  <c r="M53" i="2" s="1"/>
  <c r="N51" i="2" s="1"/>
  <c r="N53" i="2" s="1"/>
  <c r="O5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Laura Hitchins</author>
  </authors>
  <commentList>
    <comment ref="C2" authorId="0" shapeId="0" xr:uid="{E6778F86-9BB5-4470-9CB7-41A698BF166F}">
      <text>
        <r>
          <rPr>
            <sz val="9"/>
            <color indexed="81"/>
            <rFont val="Tahoma"/>
            <family val="2"/>
          </rPr>
          <t>Enter your business name.</t>
        </r>
      </text>
    </comment>
    <comment ref="N2" authorId="0" shapeId="0" xr:uid="{2FA927FB-F6B9-4021-AE02-50CFB6A4E8E0}">
      <text>
        <r>
          <rPr>
            <sz val="9"/>
            <color indexed="81"/>
            <rFont val="Tahoma"/>
            <family val="2"/>
          </rPr>
          <t>Input financial year in desired format.</t>
        </r>
      </text>
    </comment>
    <comment ref="C4" authorId="0" shapeId="0" xr:uid="{D683AD9C-2C0A-4D57-AE00-58E73AF8E7B1}">
      <text>
        <r>
          <rPr>
            <sz val="9"/>
            <color indexed="81"/>
            <rFont val="Tahoma"/>
            <family val="2"/>
          </rPr>
          <t xml:space="preserve">Add Your Name Here
</t>
        </r>
      </text>
    </comment>
    <comment ref="J4" authorId="0" shapeId="0" xr:uid="{4EA29FDA-AD51-4319-BAB6-F0FEC38DA14A}">
      <text>
        <r>
          <rPr>
            <sz val="9"/>
            <color indexed="81"/>
            <rFont val="Tahoma"/>
            <family val="2"/>
          </rPr>
          <t>Add Version Number of the Document</t>
        </r>
      </text>
    </comment>
    <comment ref="C51" authorId="0" shapeId="0" xr:uid="{6C548FDB-1CA7-401A-9F9C-99E7FD1D1392}">
      <text>
        <r>
          <rPr>
            <sz val="9"/>
            <color indexed="81"/>
            <rFont val="Tahoma"/>
            <family val="2"/>
          </rPr>
          <t>Enter your opening bank balance here, and the rest of the columns will populate dynamically.</t>
        </r>
      </text>
    </comment>
  </commentList>
</comments>
</file>

<file path=xl/sharedStrings.xml><?xml version="1.0" encoding="utf-8"?>
<sst xmlns="http://schemas.openxmlformats.org/spreadsheetml/2006/main" count="62" uniqueCount="51">
  <si>
    <t>Monthly Cash Flow Forecast</t>
  </si>
  <si>
    <t>First, select a month to begin your cash flow forecast.</t>
  </si>
  <si>
    <t>Receipts</t>
  </si>
  <si>
    <t>Enter your projected sales received figures and any extra revenue you expect during your first month. The total receipts value is calculated for you.</t>
  </si>
  <si>
    <t>Payments</t>
  </si>
  <si>
    <t>The payments section is split into direct costs and overheads. Each section calculates their total value. The total cash payments figure at the bottom of the month's column is automatically caluclated.</t>
  </si>
  <si>
    <t>1. Direct costs</t>
  </si>
  <si>
    <t>Enter your direct costs for the month like materials and stock. Use the 'other' field to add any extra costs you need to add.</t>
  </si>
  <si>
    <t>2. Overheads</t>
  </si>
  <si>
    <t>Add the overheads relating to this month in the next section. Ignore  the suggested overheads that aren't relevant to your business. Use the extra black fields for costs not listed.</t>
  </si>
  <si>
    <t>Net cashflow</t>
  </si>
  <si>
    <t>Enter each months' figures and the template will calculate your net cashflow and opening and closing balances as you go.</t>
  </si>
  <si>
    <t>CASHFLOW TEMPLATE</t>
  </si>
  <si>
    <t>Prepared by:</t>
  </si>
  <si>
    <t>Prepared Date:</t>
  </si>
  <si>
    <t>Version:</t>
  </si>
  <si>
    <t>Select</t>
  </si>
  <si>
    <t>Select a Month:</t>
  </si>
  <si>
    <t>Total</t>
  </si>
  <si>
    <t>Sales</t>
  </si>
  <si>
    <t>Other Revenue</t>
  </si>
  <si>
    <t>-</t>
  </si>
  <si>
    <t>Total Receipts</t>
  </si>
  <si>
    <t>Direct Costs</t>
  </si>
  <si>
    <t>Materials</t>
  </si>
  <si>
    <t>Stock</t>
  </si>
  <si>
    <t>Packaging</t>
  </si>
  <si>
    <t>Other</t>
  </si>
  <si>
    <t>Overheads</t>
  </si>
  <si>
    <t xml:space="preserve">Accounting </t>
  </si>
  <si>
    <t>Bank fees</t>
  </si>
  <si>
    <t>Cleaning</t>
  </si>
  <si>
    <t>Freight and postage</t>
  </si>
  <si>
    <t>Insurance</t>
  </si>
  <si>
    <t>Interest</t>
  </si>
  <si>
    <t>Marketing and advertising</t>
  </si>
  <si>
    <t>Motor vehicle expenses</t>
  </si>
  <si>
    <t>Power</t>
  </si>
  <si>
    <t>Rent</t>
  </si>
  <si>
    <t>Repairs and maintenance</t>
  </si>
  <si>
    <t>Salaries and employee expenses</t>
  </si>
  <si>
    <t>Stationery</t>
  </si>
  <si>
    <t>Subscriptions</t>
  </si>
  <si>
    <t>Tax</t>
  </si>
  <si>
    <t>Telephone</t>
  </si>
  <si>
    <t>Uniforms</t>
  </si>
  <si>
    <t>Website hosting and maintenance</t>
  </si>
  <si>
    <t>Total Payments</t>
  </si>
  <si>
    <t>Net cash flow</t>
  </si>
  <si>
    <t>Opening bank balance</t>
  </si>
  <si>
    <t>Closing bank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</si>
</sst>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
    <numFmt numFmtId="165" formatCode="d\ mmmm\ yyyy;@"/>
  </numFmts>
  <fonts count="13">
    <font>
      <sz val="11"/>
      <color theme="1"/>
      <name val="Calibri"/>
      <family val="2"/>
      <scheme val="minor"/>
    </font>
    <font>
      <sz val="9"/>
      <color theme="1"/>
      <name val="Century Gothic"/>
      <family val="2"/>
    </font>
    <font>
      <sz val="9"/>
      <color indexed="81"/>
      <name val="Tahoma"/>
      <family val="2"/>
    </font>
    <font>
      <sz val="7"/>
      <color theme="1"/>
      <name val="Century Gothic"/>
      <family val="2"/>
    </font>
    <font>
      <b/>
      <sz val="7"/>
      <color theme="1"/>
      <name val="Century Gothic"/>
      <family val="2"/>
    </font>
    <font>
      <sz val="7"/>
      <color theme="0"/>
      <name val="Century Gothic"/>
      <family val="2"/>
    </font>
    <font>
      <b/>
      <sz val="9"/>
      <color rgb="FF00384D"/>
      <name val="Century Gothic"/>
      <family val="2"/>
    </font>
    <font>
      <b/>
      <sz val="13"/>
      <color rgb="FF00384D"/>
      <name val="Century Gothic"/>
      <family val="2"/>
    </font>
    <font>
      <b/>
      <sz val="11"/>
      <color rgb="FF00A0B9"/>
      <name val="Century Gothic"/>
      <family val="2"/>
    </font>
    <font>
      <b/>
      <sz val="7"/>
      <color theme="0"/>
      <name val="Century Gothic"/>
      <family val="2"/>
    </font>
    <font>
      <b/>
      <sz val="7"/>
      <color rgb="FF00384D"/>
      <name val="Century Gothic"/>
      <family val="2"/>
    </font>
    <font>
      <b/>
      <sz val="7"/>
      <name val="Century Gothic"/>
      <family val="2"/>
    </font>
    <font>
      <sz val="7"/>
      <name val="Century Gothic"/>
      <family val="2"/>
    </font>
  </fonts>
  <fills count="5">
    <fill>
      <patternFill patternType="none"/>
    </fill>
    <fill>
      <patternFill patternType="gray125"/>
    </fill>
    <fill>
      <patternFill patternType="solid">
        <fgColor theme="0" tint="-0.14999847407452621"/>
        <bgColor indexed="64"/>
      </patternFill>
    </fill>
    <fill>
      <patternFill patternType="solid">
        <fgColor rgb="FF00384D"/>
        <bgColor indexed="64"/>
      </patternFill>
    </fill>
    <fill>
      <patternFill patternType="solid">
        <fgColor rgb="FFC8EAE8"/>
        <bgColor indexed="64"/>
      </patternFill>
    </fill>
  </fills>
  <borders count="5">
    <border>
      <left/>
      <right/>
      <top/>
      <bottom/>
      <diagonal/>
    </border>
    <border>
      <left/>
      <right/>
      <top style="thin">
        <color theme="0" tint="-0.14996795556505021"/>
      </top>
      <bottom style="thin">
        <color theme="0" tint="-0.14996795556505021"/>
      </bottom>
      <diagonal/>
    </border>
    <border>
      <left style="thin">
        <color theme="0" tint="-0.14999847407452621"/>
      </left>
      <right/>
      <top style="thin">
        <color theme="0" tint="-0.14996795556505021"/>
      </top>
      <bottom style="thin">
        <color theme="0" tint="-0.14996795556505021"/>
      </bottom>
      <diagonal/>
    </border>
    <border>
      <left style="thin">
        <color theme="0" tint="-0.14999847407452621"/>
      </left>
      <right/>
      <top/>
      <bottom/>
      <diagonal/>
    </border>
    <border>
      <left/>
      <right/>
      <top style="thin">
        <color theme="0" tint="-0.14999847407452621"/>
      </top>
      <bottom style="thin">
        <color theme="0" tint="-0.14999847407452621"/>
      </bottom>
      <diagonal/>
    </border>
  </borders>
  <cellStyleXfs count="1">
    <xf numFmtId="0" fontId="0" fillId="0" borderId="0"/>
  </cellStyleXfs>
  <cellXfs count="44">
    <xf numFmtId="0" fontId="0" fillId="0" borderId="0" xfId="0"/>
    <xf numFmtId="0" fontId="1" fillId="0" borderId="0" xfId="0" applyFont="1" applyAlignment="1">
      <alignment vertical="top"/>
    </xf>
    <xf numFmtId="164" fontId="5" fillId="0" borderId="0" xfId="0" applyNumberFormat="1" applyFont="1" applyAlignment="1" applyProtection="1">
      <alignment horizontal="center" vertical="center"/>
      <protection hidden="1"/>
    </xf>
    <xf numFmtId="164" fontId="4" fillId="2" borderId="0" xfId="0" applyNumberFormat="1" applyFont="1" applyFill="1" applyAlignment="1" applyProtection="1">
      <alignment horizontal="center" vertical="center"/>
      <protection locked="0"/>
    </xf>
    <xf numFmtId="164" fontId="4" fillId="2" borderId="0" xfId="0" applyNumberFormat="1" applyFont="1" applyFill="1" applyAlignment="1">
      <alignment horizontal="center" vertical="center"/>
    </xf>
    <xf numFmtId="0" fontId="3"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hidden="1"/>
    </xf>
    <xf numFmtId="0" fontId="5" fillId="0" borderId="0" xfId="0" applyFont="1" applyAlignment="1" applyProtection="1">
      <alignment vertical="center"/>
      <protection locked="0"/>
    </xf>
    <xf numFmtId="0" fontId="3" fillId="0" borderId="1" xfId="0" applyFont="1" applyBorder="1" applyAlignment="1" applyProtection="1">
      <alignment vertical="center"/>
      <protection locked="0"/>
    </xf>
    <xf numFmtId="3" fontId="3" fillId="0" borderId="1" xfId="0" applyNumberFormat="1" applyFont="1" applyBorder="1" applyAlignment="1" applyProtection="1">
      <alignment vertical="center"/>
      <protection locked="0"/>
    </xf>
    <xf numFmtId="3" fontId="4" fillId="0" borderId="2" xfId="0" applyNumberFormat="1" applyFont="1" applyBorder="1" applyAlignment="1">
      <alignment vertical="center"/>
    </xf>
    <xf numFmtId="3" fontId="3" fillId="0" borderId="0" xfId="0" applyNumberFormat="1" applyFont="1" applyAlignment="1" applyProtection="1">
      <alignment vertical="center"/>
      <protection locked="0"/>
    </xf>
    <xf numFmtId="0" fontId="3" fillId="0" borderId="4" xfId="0" applyFont="1" applyBorder="1" applyAlignment="1" applyProtection="1">
      <alignment vertical="center"/>
      <protection locked="0"/>
    </xf>
    <xf numFmtId="3" fontId="3" fillId="0" borderId="4" xfId="0" applyNumberFormat="1" applyFont="1" applyBorder="1" applyAlignment="1">
      <alignment vertical="center"/>
    </xf>
    <xf numFmtId="3" fontId="4" fillId="0" borderId="4" xfId="0" applyNumberFormat="1" applyFont="1" applyBorder="1" applyAlignment="1">
      <alignment vertical="center"/>
    </xf>
    <xf numFmtId="3" fontId="4" fillId="0" borderId="0" xfId="0" applyNumberFormat="1" applyFont="1" applyAlignment="1" applyProtection="1">
      <alignment vertical="center"/>
      <protection locked="0"/>
    </xf>
    <xf numFmtId="0" fontId="7" fillId="0" borderId="0" xfId="0" applyFont="1" applyAlignment="1">
      <alignment vertical="top"/>
    </xf>
    <xf numFmtId="0" fontId="8" fillId="0" borderId="0" xfId="0" applyFont="1" applyAlignment="1">
      <alignment vertical="top"/>
    </xf>
    <xf numFmtId="0" fontId="6" fillId="0" borderId="0" xfId="0" applyFont="1" applyAlignment="1">
      <alignment horizontal="left" vertical="top" indent="2"/>
    </xf>
    <xf numFmtId="0" fontId="1" fillId="0" borderId="0" xfId="0" applyFont="1" applyAlignment="1">
      <alignment horizontal="left" vertical="top" indent="2"/>
    </xf>
    <xf numFmtId="0" fontId="1" fillId="0" borderId="0" xfId="0" applyFont="1" applyAlignment="1">
      <alignment horizontal="left" vertical="top" wrapText="1" indent="2"/>
    </xf>
    <xf numFmtId="0" fontId="9" fillId="3" borderId="0" xfId="0" applyFont="1" applyFill="1" applyAlignment="1" applyProtection="1">
      <alignment vertical="center"/>
      <protection locked="0"/>
    </xf>
    <xf numFmtId="0" fontId="5" fillId="3" borderId="0" xfId="0" applyFont="1" applyFill="1" applyAlignment="1" applyProtection="1">
      <alignment vertical="center"/>
      <protection locked="0"/>
    </xf>
    <xf numFmtId="3" fontId="5" fillId="3" borderId="0" xfId="0" applyNumberFormat="1" applyFont="1" applyFill="1" applyAlignment="1" applyProtection="1">
      <alignment vertical="center"/>
      <protection locked="0"/>
    </xf>
    <xf numFmtId="0" fontId="4" fillId="4" borderId="0" xfId="0" applyFont="1" applyFill="1" applyAlignment="1" applyProtection="1">
      <alignment vertical="center"/>
      <protection locked="0"/>
    </xf>
    <xf numFmtId="3" fontId="4" fillId="4" borderId="0" xfId="0" applyNumberFormat="1" applyFont="1" applyFill="1" applyAlignment="1">
      <alignment vertical="center"/>
    </xf>
    <xf numFmtId="3" fontId="4" fillId="4" borderId="3" xfId="0" applyNumberFormat="1" applyFont="1" applyFill="1" applyBorder="1" applyAlignment="1">
      <alignment vertical="center"/>
    </xf>
    <xf numFmtId="3" fontId="3" fillId="4" borderId="0" xfId="0" applyNumberFormat="1" applyFont="1" applyFill="1" applyAlignment="1">
      <alignment vertical="center"/>
    </xf>
    <xf numFmtId="0" fontId="9" fillId="3" borderId="0" xfId="0" applyFont="1" applyFill="1" applyAlignment="1" applyProtection="1">
      <alignment horizontal="center" vertical="center"/>
      <protection locked="0"/>
    </xf>
    <xf numFmtId="3" fontId="9" fillId="3" borderId="3" xfId="0" applyNumberFormat="1" applyFont="1" applyFill="1" applyBorder="1" applyAlignment="1">
      <alignment vertical="center"/>
    </xf>
    <xf numFmtId="3" fontId="5" fillId="3" borderId="0" xfId="0" applyNumberFormat="1" applyFont="1" applyFill="1" applyAlignment="1">
      <alignment vertical="center"/>
    </xf>
    <xf numFmtId="0" fontId="10" fillId="0" borderId="0" xfId="0" applyFont="1" applyAlignment="1" applyProtection="1">
      <alignment vertical="center"/>
      <protection locked="0"/>
    </xf>
    <xf numFmtId="0" fontId="10" fillId="0" borderId="0" xfId="0" applyFont="1" applyAlignment="1" applyProtection="1">
      <alignment horizontal="right" vertical="center"/>
      <protection locked="0"/>
    </xf>
    <xf numFmtId="0" fontId="11" fillId="4" borderId="0" xfId="0" applyFont="1" applyFill="1" applyAlignment="1" applyProtection="1">
      <alignment vertical="center"/>
      <protection locked="0"/>
    </xf>
    <xf numFmtId="3" fontId="11" fillId="4" borderId="0" xfId="0" applyNumberFormat="1" applyFont="1" applyFill="1" applyAlignment="1">
      <alignment vertical="center"/>
    </xf>
    <xf numFmtId="3" fontId="11" fillId="4" borderId="3" xfId="0" applyNumberFormat="1" applyFont="1" applyFill="1" applyBorder="1" applyAlignment="1">
      <alignment vertical="center"/>
    </xf>
    <xf numFmtId="0" fontId="12" fillId="0" borderId="0" xfId="0" applyFont="1" applyAlignment="1" applyProtection="1">
      <alignment vertical="center"/>
      <protection locked="0"/>
    </xf>
    <xf numFmtId="0" fontId="1" fillId="0" borderId="0" xfId="0" applyFont="1" applyAlignment="1">
      <alignment horizontal="left" vertical="top" wrapText="1"/>
    </xf>
    <xf numFmtId="0" fontId="1" fillId="0" borderId="0" xfId="0" applyFont="1" applyAlignment="1">
      <alignment horizontal="left" vertical="top" wrapText="1" indent="2"/>
    </xf>
    <xf numFmtId="0" fontId="3"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165" fontId="3" fillId="0" borderId="0" xfId="0" applyNumberFormat="1" applyFont="1" applyAlignment="1" applyProtection="1">
      <alignment horizontal="left" vertical="center"/>
      <protection locked="0"/>
    </xf>
    <xf numFmtId="0" fontId="10" fillId="0" borderId="0" xfId="0" applyFont="1" applyAlignment="1" applyProtection="1">
      <alignment horizontal="right" vertical="center"/>
      <protection locked="0"/>
    </xf>
  </cellXfs>
  <cellStyles count="1">
    <cellStyle name="Normal" xfId="0" builtinId="0"/>
  </cellStyles>
  <dxfs count="12">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ont>
        <color rgb="FFFF0000"/>
      </font>
    </dxf>
    <dxf>
      <fill>
        <patternFill>
          <bgColor theme="7" tint="0.79998168889431442"/>
        </patternFill>
      </fill>
    </dxf>
    <dxf>
      <fill>
        <patternFill>
          <bgColor theme="7" tint="0.79998168889431442"/>
        </patternFill>
      </fill>
    </dxf>
    <dxf>
      <font>
        <color rgb="FFFF0000"/>
      </font>
    </dxf>
    <dxf>
      <fill>
        <patternFill>
          <bgColor theme="7" tint="0.79998168889431442"/>
        </patternFill>
      </fill>
    </dxf>
    <dxf>
      <font>
        <color rgb="FFFF0000"/>
      </font>
    </dxf>
    <dxf>
      <font>
        <b/>
        <i val="0"/>
      </font>
      <fill>
        <patternFill>
          <bgColor theme="7" tint="0.79998168889431442"/>
        </patternFill>
      </fill>
    </dxf>
  </dxfs>
  <tableStyles count="0" defaultTableStyle="TableStyleMedium2" defaultPivotStyle="PivotStyleLight16"/>
  <colors>
    <mruColors>
      <color rgb="FF00384D"/>
      <color rgb="FFC8EAE8"/>
      <color rgb="FF00A0B9"/>
      <color rgb="FF99D9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579437</xdr:colOff>
      <xdr:row>1</xdr:row>
      <xdr:rowOff>71434</xdr:rowOff>
    </xdr:from>
    <xdr:to>
      <xdr:col>2</xdr:col>
      <xdr:colOff>381000</xdr:colOff>
      <xdr:row>5</xdr:row>
      <xdr:rowOff>18626</xdr:rowOff>
    </xdr:to>
    <xdr:pic>
      <xdr:nvPicPr>
        <xdr:cNvPr id="3" name="Picture 2">
          <a:extLst>
            <a:ext uri="{FF2B5EF4-FFF2-40B4-BE49-F238E27FC236}">
              <a16:creationId xmlns:a16="http://schemas.microsoft.com/office/drawing/2014/main" id="{7E99F02A-64ED-A72C-1667-0CE8C8F211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9437" y="253997"/>
          <a:ext cx="976313" cy="67744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A4A53-8615-4E52-82A5-779DF81BD8F5}">
  <dimension ref="A1:I53"/>
  <sheetViews>
    <sheetView showGridLines="0" zoomScale="145" zoomScaleNormal="145" workbookViewId="0">
      <selection activeCell="B34" sqref="B34:H35"/>
    </sheetView>
  </sheetViews>
  <sheetFormatPr defaultColWidth="0" defaultRowHeight="13.15" zeroHeight="1"/>
  <cols>
    <col min="1" max="9" width="8.85546875" style="1" customWidth="1"/>
    <col min="10" max="16384" width="8.85546875" style="1" hidden="1"/>
  </cols>
  <sheetData>
    <row r="1" spans="2:8"/>
    <row r="2" spans="2:8"/>
    <row r="3" spans="2:8"/>
    <row r="4" spans="2:8"/>
    <row r="5" spans="2:8"/>
    <row r="6" spans="2:8"/>
    <row r="7" spans="2:8" ht="16.899999999999999">
      <c r="B7" s="17" t="s">
        <v>0</v>
      </c>
    </row>
    <row r="8" spans="2:8"/>
    <row r="9" spans="2:8">
      <c r="B9" s="1" t="s">
        <v>1</v>
      </c>
    </row>
    <row r="10" spans="2:8"/>
    <row r="11" spans="2:8" ht="13.9">
      <c r="B11" s="18" t="s">
        <v>2</v>
      </c>
    </row>
    <row r="12" spans="2:8" ht="14.45" customHeight="1">
      <c r="B12" s="38" t="s">
        <v>3</v>
      </c>
      <c r="C12" s="38"/>
      <c r="D12" s="38"/>
      <c r="E12" s="38"/>
      <c r="F12" s="38"/>
      <c r="G12" s="38"/>
      <c r="H12" s="38"/>
    </row>
    <row r="13" spans="2:8">
      <c r="B13" s="38"/>
      <c r="C13" s="38"/>
      <c r="D13" s="38"/>
      <c r="E13" s="38"/>
      <c r="F13" s="38"/>
      <c r="G13" s="38"/>
      <c r="H13" s="38"/>
    </row>
    <row r="14" spans="2:8">
      <c r="B14" s="38"/>
      <c r="C14" s="38"/>
      <c r="D14" s="38"/>
      <c r="E14" s="38"/>
      <c r="F14" s="38"/>
      <c r="G14" s="38"/>
      <c r="H14" s="38"/>
    </row>
    <row r="15" spans="2:8"/>
    <row r="16" spans="2:8" ht="13.9">
      <c r="B16" s="18" t="s">
        <v>4</v>
      </c>
    </row>
    <row r="17" spans="2:8" ht="14.45" customHeight="1">
      <c r="B17" s="38" t="s">
        <v>5</v>
      </c>
      <c r="C17" s="38"/>
      <c r="D17" s="38"/>
      <c r="E17" s="38"/>
      <c r="F17" s="38"/>
      <c r="G17" s="38"/>
      <c r="H17" s="38"/>
    </row>
    <row r="18" spans="2:8">
      <c r="B18" s="38"/>
      <c r="C18" s="38"/>
      <c r="D18" s="38"/>
      <c r="E18" s="38"/>
      <c r="F18" s="38"/>
      <c r="G18" s="38"/>
      <c r="H18" s="38"/>
    </row>
    <row r="19" spans="2:8">
      <c r="B19" s="38"/>
      <c r="C19" s="38"/>
      <c r="D19" s="38"/>
      <c r="E19" s="38"/>
      <c r="F19" s="38"/>
      <c r="G19" s="38"/>
      <c r="H19" s="38"/>
    </row>
    <row r="20" spans="2:8"/>
    <row r="21" spans="2:8">
      <c r="B21" s="19" t="s">
        <v>6</v>
      </c>
      <c r="C21" s="20"/>
      <c r="D21" s="20"/>
      <c r="E21" s="20"/>
      <c r="F21" s="20"/>
      <c r="G21" s="20"/>
      <c r="H21" s="20"/>
    </row>
    <row r="22" spans="2:8">
      <c r="B22" s="39" t="s">
        <v>7</v>
      </c>
      <c r="C22" s="39"/>
      <c r="D22" s="39"/>
      <c r="E22" s="39"/>
      <c r="F22" s="39"/>
      <c r="G22" s="39"/>
      <c r="H22" s="39"/>
    </row>
    <row r="23" spans="2:8">
      <c r="B23" s="39"/>
      <c r="C23" s="39"/>
      <c r="D23" s="39"/>
      <c r="E23" s="39"/>
      <c r="F23" s="39"/>
      <c r="G23" s="39"/>
      <c r="H23" s="39"/>
    </row>
    <row r="24" spans="2:8">
      <c r="B24" s="21"/>
      <c r="C24" s="21"/>
      <c r="D24" s="21"/>
      <c r="E24" s="21"/>
      <c r="F24" s="21"/>
      <c r="G24" s="21"/>
      <c r="H24" s="21"/>
    </row>
    <row r="25" spans="2:8">
      <c r="B25" s="19" t="s">
        <v>8</v>
      </c>
      <c r="C25" s="20"/>
      <c r="D25" s="20"/>
      <c r="E25" s="20"/>
      <c r="F25" s="20"/>
      <c r="G25" s="20"/>
      <c r="H25" s="20"/>
    </row>
    <row r="26" spans="2:8">
      <c r="B26" s="39" t="s">
        <v>9</v>
      </c>
      <c r="C26" s="39"/>
      <c r="D26" s="39"/>
      <c r="E26" s="39"/>
      <c r="F26" s="39"/>
      <c r="G26" s="39"/>
      <c r="H26" s="39"/>
    </row>
    <row r="27" spans="2:8">
      <c r="B27" s="39"/>
      <c r="C27" s="39"/>
      <c r="D27" s="39"/>
      <c r="E27" s="39"/>
      <c r="F27" s="39"/>
      <c r="G27" s="39"/>
      <c r="H27" s="39"/>
    </row>
    <row r="28" spans="2:8">
      <c r="B28" s="39"/>
      <c r="C28" s="39"/>
      <c r="D28" s="39"/>
      <c r="E28" s="39"/>
      <c r="F28" s="39"/>
      <c r="G28" s="39"/>
      <c r="H28" s="39"/>
    </row>
    <row r="29" spans="2:8" ht="26.25" customHeight="1">
      <c r="B29" s="39"/>
      <c r="C29" s="39"/>
      <c r="D29" s="39"/>
      <c r="E29" s="39"/>
      <c r="F29" s="39"/>
      <c r="G29" s="39"/>
      <c r="H29" s="39"/>
    </row>
    <row r="30" spans="2:8" ht="13.9">
      <c r="B30" s="18" t="s">
        <v>10</v>
      </c>
    </row>
    <row r="31" spans="2:8">
      <c r="B31" s="38"/>
      <c r="C31" s="38"/>
      <c r="D31" s="38"/>
      <c r="E31" s="38"/>
      <c r="F31" s="38"/>
      <c r="G31" s="38"/>
      <c r="H31" s="38"/>
    </row>
    <row r="32" spans="2:8">
      <c r="B32" s="38"/>
      <c r="C32" s="38"/>
      <c r="D32" s="38"/>
      <c r="E32" s="38"/>
      <c r="F32" s="38"/>
      <c r="G32" s="38"/>
      <c r="H32" s="38"/>
    </row>
    <row r="33" spans="2:8"/>
    <row r="34" spans="2:8">
      <c r="B34" s="38" t="s">
        <v>11</v>
      </c>
      <c r="C34" s="38"/>
      <c r="D34" s="38"/>
      <c r="E34" s="38"/>
      <c r="F34" s="38"/>
      <c r="G34" s="38"/>
      <c r="H34" s="38"/>
    </row>
    <row r="35" spans="2:8">
      <c r="B35" s="38"/>
      <c r="C35" s="38"/>
      <c r="D35" s="38"/>
      <c r="E35" s="38"/>
      <c r="F35" s="38"/>
      <c r="G35" s="38"/>
      <c r="H35" s="38"/>
    </row>
    <row r="36" spans="2:8"/>
    <row r="37" spans="2:8"/>
    <row r="38" spans="2:8"/>
    <row r="39" spans="2:8"/>
    <row r="40" spans="2:8"/>
    <row r="41" spans="2:8"/>
    <row r="42" spans="2:8"/>
    <row r="43" spans="2:8"/>
    <row r="44" spans="2:8"/>
    <row r="45" spans="2:8"/>
    <row r="46" spans="2:8"/>
    <row r="47" spans="2:8"/>
    <row r="48" spans="2:8"/>
    <row r="49"/>
    <row r="50"/>
    <row r="51"/>
    <row r="52"/>
    <row r="53"/>
  </sheetData>
  <mergeCells count="6">
    <mergeCell ref="B31:H32"/>
    <mergeCell ref="B34:H35"/>
    <mergeCell ref="B12:H14"/>
    <mergeCell ref="B26:H29"/>
    <mergeCell ref="B22:H23"/>
    <mergeCell ref="B17:H19"/>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DC85-C725-4007-BFBD-07140349A1D2}">
  <dimension ref="A1:P55"/>
  <sheetViews>
    <sheetView showGridLines="0" tabSelected="1" topLeftCell="A19" zoomScale="140" zoomScaleNormal="140" workbookViewId="0">
      <selection activeCell="D11" sqref="D11"/>
    </sheetView>
  </sheetViews>
  <sheetFormatPr defaultColWidth="0" defaultRowHeight="11.45" zeroHeight="1"/>
  <cols>
    <col min="1" max="1" width="2.7109375" style="5" customWidth="1"/>
    <col min="2" max="2" width="20.7109375" style="5" customWidth="1"/>
    <col min="3" max="15" width="12.7109375" style="5" customWidth="1"/>
    <col min="16" max="16" width="2.7109375" style="5" customWidth="1"/>
    <col min="17" max="16384" width="8.85546875" style="5" hidden="1"/>
  </cols>
  <sheetData>
    <row r="1" spans="2:15"/>
    <row r="2" spans="2:15">
      <c r="B2" s="32" t="s">
        <v>12</v>
      </c>
      <c r="C2" s="41"/>
      <c r="D2" s="41"/>
      <c r="N2" s="40"/>
      <c r="O2" s="40"/>
    </row>
    <row r="3" spans="2:15" ht="4.9000000000000004" customHeight="1"/>
    <row r="4" spans="2:15" ht="14.45" customHeight="1">
      <c r="B4" s="32" t="s">
        <v>13</v>
      </c>
      <c r="C4" s="41"/>
      <c r="D4" s="41"/>
      <c r="E4" s="43" t="s">
        <v>14</v>
      </c>
      <c r="F4" s="43"/>
      <c r="G4" s="42">
        <f ca="1">TODAY()</f>
        <v>45271</v>
      </c>
      <c r="H4" s="42"/>
      <c r="I4" s="33" t="s">
        <v>15</v>
      </c>
      <c r="J4" s="40"/>
      <c r="K4" s="40"/>
    </row>
    <row r="5" spans="2:15" s="8" customFormat="1">
      <c r="B5" s="7" t="s">
        <v>16</v>
      </c>
      <c r="C5" s="2">
        <v>45108</v>
      </c>
      <c r="D5" s="2">
        <v>45139</v>
      </c>
      <c r="E5" s="2">
        <v>45170</v>
      </c>
      <c r="F5" s="2">
        <v>45200</v>
      </c>
      <c r="G5" s="2">
        <v>45231</v>
      </c>
      <c r="H5" s="2">
        <v>45261</v>
      </c>
      <c r="I5" s="2">
        <v>45292</v>
      </c>
      <c r="J5" s="2">
        <v>45323</v>
      </c>
      <c r="K5" s="2">
        <v>45352</v>
      </c>
      <c r="L5" s="2">
        <v>45383</v>
      </c>
      <c r="M5" s="2">
        <v>45413</v>
      </c>
      <c r="N5" s="2">
        <v>45444</v>
      </c>
      <c r="O5" s="7"/>
    </row>
    <row r="6" spans="2:15">
      <c r="B6" s="32" t="s">
        <v>17</v>
      </c>
      <c r="C6" s="3" t="s">
        <v>16</v>
      </c>
      <c r="D6" s="4" t="str">
        <f>IF(C6="Select","",EOMONTH(C6,0)+1)</f>
        <v/>
      </c>
      <c r="E6" s="4" t="str">
        <f t="shared" ref="E6:N6" si="0">IF(D6="","",(EOMONTH(D6,0)+1))</f>
        <v/>
      </c>
      <c r="F6" s="4" t="str">
        <f t="shared" si="0"/>
        <v/>
      </c>
      <c r="G6" s="4" t="str">
        <f t="shared" si="0"/>
        <v/>
      </c>
      <c r="H6" s="4" t="str">
        <f t="shared" si="0"/>
        <v/>
      </c>
      <c r="I6" s="4" t="str">
        <f t="shared" si="0"/>
        <v/>
      </c>
      <c r="J6" s="4" t="str">
        <f t="shared" si="0"/>
        <v/>
      </c>
      <c r="K6" s="4" t="str">
        <f t="shared" si="0"/>
        <v/>
      </c>
      <c r="L6" s="4" t="str">
        <f t="shared" si="0"/>
        <v/>
      </c>
      <c r="M6" s="4" t="str">
        <f t="shared" si="0"/>
        <v/>
      </c>
      <c r="N6" s="4" t="str">
        <f t="shared" si="0"/>
        <v/>
      </c>
      <c r="O6" s="29" t="s">
        <v>18</v>
      </c>
    </row>
    <row r="7" spans="2:15" ht="4.9000000000000004" customHeight="1"/>
    <row r="8" spans="2:15">
      <c r="B8" s="22" t="s">
        <v>2</v>
      </c>
      <c r="C8" s="23"/>
      <c r="D8" s="23"/>
      <c r="E8" s="23"/>
      <c r="F8" s="23"/>
      <c r="G8" s="23"/>
      <c r="H8" s="23"/>
      <c r="I8" s="23"/>
      <c r="J8" s="23"/>
      <c r="K8" s="23"/>
      <c r="L8" s="23"/>
      <c r="M8" s="23"/>
      <c r="N8" s="23"/>
      <c r="O8" s="23"/>
    </row>
    <row r="9" spans="2:15">
      <c r="B9" s="9" t="s">
        <v>19</v>
      </c>
      <c r="C9" s="10">
        <v>1500</v>
      </c>
      <c r="D9" s="10">
        <v>2000</v>
      </c>
      <c r="E9" s="10">
        <v>0</v>
      </c>
      <c r="F9" s="10">
        <v>0</v>
      </c>
      <c r="G9" s="10">
        <v>0</v>
      </c>
      <c r="H9" s="10">
        <v>0</v>
      </c>
      <c r="I9" s="10">
        <v>0</v>
      </c>
      <c r="J9" s="10">
        <v>0</v>
      </c>
      <c r="K9" s="10">
        <v>0</v>
      </c>
      <c r="L9" s="10">
        <v>0</v>
      </c>
      <c r="M9" s="10">
        <v>0</v>
      </c>
      <c r="N9" s="10">
        <v>0</v>
      </c>
      <c r="O9" s="11">
        <f t="shared" ref="O9:O14" si="1">SUM(C9:N9)</f>
        <v>3500</v>
      </c>
    </row>
    <row r="10" spans="2:15">
      <c r="B10" s="9" t="s">
        <v>20</v>
      </c>
      <c r="C10" s="10">
        <v>0</v>
      </c>
      <c r="D10" s="10">
        <v>0</v>
      </c>
      <c r="E10" s="10">
        <v>0</v>
      </c>
      <c r="F10" s="10">
        <v>0</v>
      </c>
      <c r="G10" s="10">
        <v>0</v>
      </c>
      <c r="H10" s="10">
        <v>0</v>
      </c>
      <c r="I10" s="10">
        <v>0</v>
      </c>
      <c r="J10" s="10">
        <v>0</v>
      </c>
      <c r="K10" s="10">
        <v>0</v>
      </c>
      <c r="L10" s="10">
        <v>0</v>
      </c>
      <c r="M10" s="10">
        <v>0</v>
      </c>
      <c r="N10" s="10">
        <v>0</v>
      </c>
      <c r="O10" s="11">
        <f t="shared" si="1"/>
        <v>0</v>
      </c>
    </row>
    <row r="11" spans="2:15">
      <c r="B11" s="9" t="s">
        <v>21</v>
      </c>
      <c r="C11" s="10">
        <v>0</v>
      </c>
      <c r="D11" s="10">
        <v>0</v>
      </c>
      <c r="E11" s="10">
        <v>0</v>
      </c>
      <c r="F11" s="10">
        <v>0</v>
      </c>
      <c r="G11" s="10">
        <v>0</v>
      </c>
      <c r="H11" s="10">
        <v>0</v>
      </c>
      <c r="I11" s="10">
        <v>0</v>
      </c>
      <c r="J11" s="10">
        <v>0</v>
      </c>
      <c r="K11" s="10">
        <v>0</v>
      </c>
      <c r="L11" s="10">
        <v>0</v>
      </c>
      <c r="M11" s="10">
        <v>0</v>
      </c>
      <c r="N11" s="10">
        <v>0</v>
      </c>
      <c r="O11" s="11">
        <f t="shared" si="1"/>
        <v>0</v>
      </c>
    </row>
    <row r="12" spans="2:15">
      <c r="B12" s="9" t="s">
        <v>21</v>
      </c>
      <c r="C12" s="10">
        <v>0</v>
      </c>
      <c r="D12" s="10">
        <v>0</v>
      </c>
      <c r="E12" s="10">
        <v>0</v>
      </c>
      <c r="F12" s="10">
        <v>0</v>
      </c>
      <c r="G12" s="10">
        <v>0</v>
      </c>
      <c r="H12" s="10">
        <v>0</v>
      </c>
      <c r="I12" s="10">
        <v>0</v>
      </c>
      <c r="J12" s="10">
        <v>0</v>
      </c>
      <c r="K12" s="10">
        <v>0</v>
      </c>
      <c r="L12" s="10">
        <v>0</v>
      </c>
      <c r="M12" s="10">
        <v>0</v>
      </c>
      <c r="N12" s="10">
        <v>0</v>
      </c>
      <c r="O12" s="11">
        <f t="shared" si="1"/>
        <v>0</v>
      </c>
    </row>
    <row r="13" spans="2:15">
      <c r="B13" s="9" t="s">
        <v>21</v>
      </c>
      <c r="C13" s="10">
        <v>0</v>
      </c>
      <c r="D13" s="10">
        <v>0</v>
      </c>
      <c r="E13" s="10">
        <v>0</v>
      </c>
      <c r="F13" s="10">
        <v>0</v>
      </c>
      <c r="G13" s="10">
        <v>0</v>
      </c>
      <c r="H13" s="10">
        <v>0</v>
      </c>
      <c r="I13" s="10">
        <v>0</v>
      </c>
      <c r="J13" s="10">
        <v>0</v>
      </c>
      <c r="K13" s="10">
        <v>0</v>
      </c>
      <c r="L13" s="10">
        <v>0</v>
      </c>
      <c r="M13" s="10">
        <v>0</v>
      </c>
      <c r="N13" s="10">
        <v>0</v>
      </c>
      <c r="O13" s="11">
        <f t="shared" si="1"/>
        <v>0</v>
      </c>
    </row>
    <row r="14" spans="2:15">
      <c r="B14" s="25" t="s">
        <v>22</v>
      </c>
      <c r="C14" s="26">
        <f t="shared" ref="C14:N14" si="2">SUM(C9:C13)</f>
        <v>1500</v>
      </c>
      <c r="D14" s="26">
        <f t="shared" si="2"/>
        <v>2000</v>
      </c>
      <c r="E14" s="26">
        <f t="shared" si="2"/>
        <v>0</v>
      </c>
      <c r="F14" s="26">
        <f t="shared" si="2"/>
        <v>0</v>
      </c>
      <c r="G14" s="26">
        <f t="shared" si="2"/>
        <v>0</v>
      </c>
      <c r="H14" s="26">
        <f t="shared" si="2"/>
        <v>0</v>
      </c>
      <c r="I14" s="26">
        <f t="shared" si="2"/>
        <v>0</v>
      </c>
      <c r="J14" s="26">
        <f t="shared" si="2"/>
        <v>0</v>
      </c>
      <c r="K14" s="26">
        <f t="shared" si="2"/>
        <v>0</v>
      </c>
      <c r="L14" s="26">
        <f t="shared" si="2"/>
        <v>0</v>
      </c>
      <c r="M14" s="26">
        <f t="shared" si="2"/>
        <v>0</v>
      </c>
      <c r="N14" s="26">
        <f t="shared" si="2"/>
        <v>0</v>
      </c>
      <c r="O14" s="27">
        <f t="shared" si="1"/>
        <v>3500</v>
      </c>
    </row>
    <row r="15" spans="2:15">
      <c r="C15" s="12"/>
      <c r="D15" s="12"/>
      <c r="E15" s="12"/>
      <c r="F15" s="12"/>
      <c r="G15" s="12"/>
      <c r="H15" s="12"/>
      <c r="I15" s="12"/>
      <c r="J15" s="12"/>
      <c r="K15" s="12"/>
      <c r="L15" s="12"/>
      <c r="M15" s="12"/>
      <c r="N15" s="12"/>
      <c r="O15" s="12"/>
    </row>
    <row r="16" spans="2:15">
      <c r="B16" s="22" t="s">
        <v>4</v>
      </c>
      <c r="C16" s="24"/>
      <c r="D16" s="24"/>
      <c r="E16" s="24"/>
      <c r="F16" s="24"/>
      <c r="G16" s="24"/>
      <c r="H16" s="24"/>
      <c r="I16" s="24"/>
      <c r="J16" s="24"/>
      <c r="K16" s="24"/>
      <c r="L16" s="24"/>
      <c r="M16" s="24"/>
      <c r="N16" s="24"/>
      <c r="O16" s="24"/>
    </row>
    <row r="17" spans="2:15">
      <c r="B17" s="25" t="s">
        <v>23</v>
      </c>
      <c r="C17" s="28">
        <f>SUM(C18:C23)</f>
        <v>1000</v>
      </c>
      <c r="D17" s="28">
        <f t="shared" ref="D17:N17" si="3">SUM(D18:D23)</f>
        <v>600</v>
      </c>
      <c r="E17" s="28">
        <f t="shared" si="3"/>
        <v>0</v>
      </c>
      <c r="F17" s="28">
        <f t="shared" si="3"/>
        <v>0</v>
      </c>
      <c r="G17" s="28">
        <f t="shared" si="3"/>
        <v>0</v>
      </c>
      <c r="H17" s="28">
        <f t="shared" si="3"/>
        <v>0</v>
      </c>
      <c r="I17" s="28">
        <f t="shared" si="3"/>
        <v>0</v>
      </c>
      <c r="J17" s="28">
        <f t="shared" si="3"/>
        <v>0</v>
      </c>
      <c r="K17" s="28">
        <f t="shared" si="3"/>
        <v>0</v>
      </c>
      <c r="L17" s="28">
        <f t="shared" si="3"/>
        <v>0</v>
      </c>
      <c r="M17" s="28">
        <f t="shared" si="3"/>
        <v>0</v>
      </c>
      <c r="N17" s="28">
        <f t="shared" si="3"/>
        <v>0</v>
      </c>
      <c r="O17" s="27">
        <f>SUM(C17:N17)</f>
        <v>1600</v>
      </c>
    </row>
    <row r="18" spans="2:15">
      <c r="B18" s="9" t="s">
        <v>24</v>
      </c>
      <c r="C18" s="10">
        <v>1000</v>
      </c>
      <c r="D18" s="10">
        <v>600</v>
      </c>
      <c r="E18" s="10">
        <v>0</v>
      </c>
      <c r="F18" s="10">
        <v>0</v>
      </c>
      <c r="G18" s="10">
        <v>0</v>
      </c>
      <c r="H18" s="10">
        <v>0</v>
      </c>
      <c r="I18" s="10">
        <v>0</v>
      </c>
      <c r="J18" s="10">
        <v>0</v>
      </c>
      <c r="K18" s="10">
        <v>0</v>
      </c>
      <c r="L18" s="10">
        <v>0</v>
      </c>
      <c r="M18" s="10">
        <v>0</v>
      </c>
      <c r="N18" s="10">
        <v>0</v>
      </c>
      <c r="O18" s="11">
        <f>SUM(C18:N18)</f>
        <v>1600</v>
      </c>
    </row>
    <row r="19" spans="2:15">
      <c r="B19" s="9" t="s">
        <v>25</v>
      </c>
      <c r="C19" s="10">
        <v>0</v>
      </c>
      <c r="D19" s="10">
        <v>0</v>
      </c>
      <c r="E19" s="10">
        <v>0</v>
      </c>
      <c r="F19" s="10">
        <v>0</v>
      </c>
      <c r="G19" s="10">
        <v>0</v>
      </c>
      <c r="H19" s="10">
        <v>0</v>
      </c>
      <c r="I19" s="10">
        <v>0</v>
      </c>
      <c r="J19" s="10">
        <v>0</v>
      </c>
      <c r="K19" s="10">
        <v>0</v>
      </c>
      <c r="L19" s="10">
        <v>0</v>
      </c>
      <c r="M19" s="10">
        <v>0</v>
      </c>
      <c r="N19" s="10">
        <v>0</v>
      </c>
      <c r="O19" s="11">
        <f t="shared" ref="O19:O46" si="4">SUM(C19:N19)</f>
        <v>0</v>
      </c>
    </row>
    <row r="20" spans="2:15">
      <c r="B20" s="9" t="s">
        <v>26</v>
      </c>
      <c r="C20" s="10">
        <v>0</v>
      </c>
      <c r="D20" s="10">
        <v>0</v>
      </c>
      <c r="E20" s="10">
        <v>0</v>
      </c>
      <c r="F20" s="10">
        <v>0</v>
      </c>
      <c r="G20" s="10">
        <v>0</v>
      </c>
      <c r="H20" s="10">
        <v>0</v>
      </c>
      <c r="I20" s="10">
        <v>0</v>
      </c>
      <c r="J20" s="10">
        <v>0</v>
      </c>
      <c r="K20" s="10">
        <v>0</v>
      </c>
      <c r="L20" s="10">
        <v>0</v>
      </c>
      <c r="M20" s="10">
        <v>0</v>
      </c>
      <c r="N20" s="10">
        <v>0</v>
      </c>
      <c r="O20" s="11">
        <f t="shared" si="4"/>
        <v>0</v>
      </c>
    </row>
    <row r="21" spans="2:15">
      <c r="B21" s="9" t="s">
        <v>27</v>
      </c>
      <c r="C21" s="10">
        <v>0</v>
      </c>
      <c r="D21" s="10">
        <v>0</v>
      </c>
      <c r="E21" s="10">
        <v>0</v>
      </c>
      <c r="F21" s="10">
        <v>0</v>
      </c>
      <c r="G21" s="10">
        <v>0</v>
      </c>
      <c r="H21" s="10">
        <v>0</v>
      </c>
      <c r="I21" s="10">
        <v>0</v>
      </c>
      <c r="J21" s="10">
        <v>0</v>
      </c>
      <c r="K21" s="10">
        <v>0</v>
      </c>
      <c r="L21" s="10">
        <v>0</v>
      </c>
      <c r="M21" s="10">
        <v>0</v>
      </c>
      <c r="N21" s="10">
        <v>0</v>
      </c>
      <c r="O21" s="11">
        <f t="shared" si="4"/>
        <v>0</v>
      </c>
    </row>
    <row r="22" spans="2:15">
      <c r="B22" s="9" t="s">
        <v>21</v>
      </c>
      <c r="C22" s="10">
        <v>0</v>
      </c>
      <c r="D22" s="10">
        <v>0</v>
      </c>
      <c r="E22" s="10">
        <v>0</v>
      </c>
      <c r="F22" s="10">
        <v>0</v>
      </c>
      <c r="G22" s="10">
        <v>0</v>
      </c>
      <c r="H22" s="10">
        <v>0</v>
      </c>
      <c r="I22" s="10">
        <v>0</v>
      </c>
      <c r="J22" s="10">
        <v>0</v>
      </c>
      <c r="K22" s="10">
        <v>0</v>
      </c>
      <c r="L22" s="10">
        <v>0</v>
      </c>
      <c r="M22" s="10">
        <v>0</v>
      </c>
      <c r="N22" s="10">
        <v>0</v>
      </c>
      <c r="O22" s="11">
        <f t="shared" si="4"/>
        <v>0</v>
      </c>
    </row>
    <row r="23" spans="2:15">
      <c r="B23" s="9" t="s">
        <v>21</v>
      </c>
      <c r="C23" s="10">
        <v>0</v>
      </c>
      <c r="D23" s="10">
        <v>0</v>
      </c>
      <c r="E23" s="10">
        <v>0</v>
      </c>
      <c r="F23" s="10">
        <v>0</v>
      </c>
      <c r="G23" s="10">
        <v>0</v>
      </c>
      <c r="H23" s="10">
        <v>0</v>
      </c>
      <c r="I23" s="10">
        <v>0</v>
      </c>
      <c r="J23" s="10">
        <v>0</v>
      </c>
      <c r="K23" s="10">
        <v>0</v>
      </c>
      <c r="L23" s="10">
        <v>0</v>
      </c>
      <c r="M23" s="10">
        <v>0</v>
      </c>
      <c r="N23" s="10">
        <v>0</v>
      </c>
      <c r="O23" s="11">
        <f t="shared" si="4"/>
        <v>0</v>
      </c>
    </row>
    <row r="24" spans="2:15">
      <c r="B24" s="22" t="s">
        <v>28</v>
      </c>
      <c r="C24" s="31">
        <f>SUM(C25:C46)</f>
        <v>0</v>
      </c>
      <c r="D24" s="31">
        <f t="shared" ref="D24:N24" si="5">SUM(D25:D46)</f>
        <v>0</v>
      </c>
      <c r="E24" s="31">
        <f t="shared" si="5"/>
        <v>0</v>
      </c>
      <c r="F24" s="31">
        <f t="shared" si="5"/>
        <v>0</v>
      </c>
      <c r="G24" s="31">
        <f t="shared" si="5"/>
        <v>0</v>
      </c>
      <c r="H24" s="31">
        <f t="shared" si="5"/>
        <v>0</v>
      </c>
      <c r="I24" s="31">
        <f t="shared" si="5"/>
        <v>0</v>
      </c>
      <c r="J24" s="31">
        <f t="shared" si="5"/>
        <v>0</v>
      </c>
      <c r="K24" s="31">
        <f t="shared" si="5"/>
        <v>0</v>
      </c>
      <c r="L24" s="31">
        <f t="shared" si="5"/>
        <v>0</v>
      </c>
      <c r="M24" s="31">
        <f t="shared" si="5"/>
        <v>0</v>
      </c>
      <c r="N24" s="31">
        <f t="shared" si="5"/>
        <v>0</v>
      </c>
      <c r="O24" s="30">
        <f>SUM(C24:N24)</f>
        <v>0</v>
      </c>
    </row>
    <row r="25" spans="2:15">
      <c r="B25" s="9" t="s">
        <v>29</v>
      </c>
      <c r="C25" s="10">
        <v>0</v>
      </c>
      <c r="D25" s="10">
        <v>0</v>
      </c>
      <c r="E25" s="10">
        <v>0</v>
      </c>
      <c r="F25" s="10">
        <v>0</v>
      </c>
      <c r="G25" s="10">
        <v>0</v>
      </c>
      <c r="H25" s="10">
        <v>0</v>
      </c>
      <c r="I25" s="10">
        <v>0</v>
      </c>
      <c r="J25" s="10">
        <v>0</v>
      </c>
      <c r="K25" s="10">
        <v>0</v>
      </c>
      <c r="L25" s="10">
        <v>0</v>
      </c>
      <c r="M25" s="10">
        <v>0</v>
      </c>
      <c r="N25" s="10">
        <v>0</v>
      </c>
      <c r="O25" s="11">
        <f t="shared" si="4"/>
        <v>0</v>
      </c>
    </row>
    <row r="26" spans="2:15">
      <c r="B26" s="9" t="s">
        <v>30</v>
      </c>
      <c r="C26" s="10">
        <v>0</v>
      </c>
      <c r="D26" s="10">
        <v>0</v>
      </c>
      <c r="E26" s="10">
        <v>0</v>
      </c>
      <c r="F26" s="10">
        <v>0</v>
      </c>
      <c r="G26" s="10">
        <v>0</v>
      </c>
      <c r="H26" s="10">
        <v>0</v>
      </c>
      <c r="I26" s="10">
        <v>0</v>
      </c>
      <c r="J26" s="10">
        <v>0</v>
      </c>
      <c r="K26" s="10">
        <v>0</v>
      </c>
      <c r="L26" s="10">
        <v>0</v>
      </c>
      <c r="M26" s="10">
        <v>0</v>
      </c>
      <c r="N26" s="10">
        <v>0</v>
      </c>
      <c r="O26" s="11">
        <f t="shared" si="4"/>
        <v>0</v>
      </c>
    </row>
    <row r="27" spans="2:15">
      <c r="B27" s="9" t="s">
        <v>31</v>
      </c>
      <c r="C27" s="10">
        <v>0</v>
      </c>
      <c r="D27" s="10">
        <v>0</v>
      </c>
      <c r="E27" s="10">
        <v>0</v>
      </c>
      <c r="F27" s="10">
        <v>0</v>
      </c>
      <c r="G27" s="10">
        <v>0</v>
      </c>
      <c r="H27" s="10">
        <v>0</v>
      </c>
      <c r="I27" s="10">
        <v>0</v>
      </c>
      <c r="J27" s="10">
        <v>0</v>
      </c>
      <c r="K27" s="10">
        <v>0</v>
      </c>
      <c r="L27" s="10">
        <v>0</v>
      </c>
      <c r="M27" s="10">
        <v>0</v>
      </c>
      <c r="N27" s="10">
        <v>0</v>
      </c>
      <c r="O27" s="11">
        <f t="shared" si="4"/>
        <v>0</v>
      </c>
    </row>
    <row r="28" spans="2:15">
      <c r="B28" s="9" t="s">
        <v>32</v>
      </c>
      <c r="C28" s="10">
        <v>0</v>
      </c>
      <c r="D28" s="10">
        <v>0</v>
      </c>
      <c r="E28" s="10">
        <v>0</v>
      </c>
      <c r="F28" s="10">
        <v>0</v>
      </c>
      <c r="G28" s="10">
        <v>0</v>
      </c>
      <c r="H28" s="10">
        <v>0</v>
      </c>
      <c r="I28" s="10">
        <v>0</v>
      </c>
      <c r="J28" s="10">
        <v>0</v>
      </c>
      <c r="K28" s="10">
        <v>0</v>
      </c>
      <c r="L28" s="10">
        <v>0</v>
      </c>
      <c r="M28" s="10">
        <v>0</v>
      </c>
      <c r="N28" s="10">
        <v>0</v>
      </c>
      <c r="O28" s="11">
        <f t="shared" si="4"/>
        <v>0</v>
      </c>
    </row>
    <row r="29" spans="2:15">
      <c r="B29" s="9" t="s">
        <v>33</v>
      </c>
      <c r="C29" s="10">
        <v>0</v>
      </c>
      <c r="D29" s="10">
        <v>0</v>
      </c>
      <c r="E29" s="10">
        <v>0</v>
      </c>
      <c r="F29" s="10">
        <v>0</v>
      </c>
      <c r="G29" s="10">
        <v>0</v>
      </c>
      <c r="H29" s="10">
        <v>0</v>
      </c>
      <c r="I29" s="10">
        <v>0</v>
      </c>
      <c r="J29" s="10">
        <v>0</v>
      </c>
      <c r="K29" s="10">
        <v>0</v>
      </c>
      <c r="L29" s="10">
        <v>0</v>
      </c>
      <c r="M29" s="10">
        <v>0</v>
      </c>
      <c r="N29" s="10">
        <v>0</v>
      </c>
      <c r="O29" s="11">
        <f t="shared" si="4"/>
        <v>0</v>
      </c>
    </row>
    <row r="30" spans="2:15">
      <c r="B30" s="9" t="s">
        <v>34</v>
      </c>
      <c r="C30" s="10">
        <v>0</v>
      </c>
      <c r="D30" s="10">
        <v>0</v>
      </c>
      <c r="E30" s="10">
        <v>0</v>
      </c>
      <c r="F30" s="10">
        <v>0</v>
      </c>
      <c r="G30" s="10">
        <v>0</v>
      </c>
      <c r="H30" s="10">
        <v>0</v>
      </c>
      <c r="I30" s="10">
        <v>0</v>
      </c>
      <c r="J30" s="10">
        <v>0</v>
      </c>
      <c r="K30" s="10">
        <v>0</v>
      </c>
      <c r="L30" s="10">
        <v>0</v>
      </c>
      <c r="M30" s="10">
        <v>0</v>
      </c>
      <c r="N30" s="10">
        <v>0</v>
      </c>
      <c r="O30" s="11">
        <f t="shared" si="4"/>
        <v>0</v>
      </c>
    </row>
    <row r="31" spans="2:15">
      <c r="B31" s="9" t="s">
        <v>35</v>
      </c>
      <c r="C31" s="10">
        <v>0</v>
      </c>
      <c r="D31" s="10">
        <v>0</v>
      </c>
      <c r="E31" s="10">
        <v>0</v>
      </c>
      <c r="F31" s="10">
        <v>0</v>
      </c>
      <c r="G31" s="10">
        <v>0</v>
      </c>
      <c r="H31" s="10">
        <v>0</v>
      </c>
      <c r="I31" s="10">
        <v>0</v>
      </c>
      <c r="J31" s="10">
        <v>0</v>
      </c>
      <c r="K31" s="10">
        <v>0</v>
      </c>
      <c r="L31" s="10">
        <v>0</v>
      </c>
      <c r="M31" s="10">
        <v>0</v>
      </c>
      <c r="N31" s="10">
        <v>0</v>
      </c>
      <c r="O31" s="11">
        <f t="shared" si="4"/>
        <v>0</v>
      </c>
    </row>
    <row r="32" spans="2:15">
      <c r="B32" s="9" t="s">
        <v>36</v>
      </c>
      <c r="C32" s="10">
        <v>0</v>
      </c>
      <c r="D32" s="10">
        <v>0</v>
      </c>
      <c r="E32" s="10">
        <v>0</v>
      </c>
      <c r="F32" s="10">
        <v>0</v>
      </c>
      <c r="G32" s="10">
        <v>0</v>
      </c>
      <c r="H32" s="10">
        <v>0</v>
      </c>
      <c r="I32" s="10">
        <v>0</v>
      </c>
      <c r="J32" s="10">
        <v>0</v>
      </c>
      <c r="K32" s="10">
        <v>0</v>
      </c>
      <c r="L32" s="10">
        <v>0</v>
      </c>
      <c r="M32" s="10">
        <v>0</v>
      </c>
      <c r="N32" s="10">
        <v>0</v>
      </c>
      <c r="O32" s="11">
        <f t="shared" si="4"/>
        <v>0</v>
      </c>
    </row>
    <row r="33" spans="2:15">
      <c r="B33" s="9" t="s">
        <v>37</v>
      </c>
      <c r="C33" s="10">
        <v>0</v>
      </c>
      <c r="D33" s="10">
        <v>0</v>
      </c>
      <c r="E33" s="10">
        <v>0</v>
      </c>
      <c r="F33" s="10">
        <v>0</v>
      </c>
      <c r="G33" s="10">
        <v>0</v>
      </c>
      <c r="H33" s="10">
        <v>0</v>
      </c>
      <c r="I33" s="10">
        <v>0</v>
      </c>
      <c r="J33" s="10">
        <v>0</v>
      </c>
      <c r="K33" s="10">
        <v>0</v>
      </c>
      <c r="L33" s="10">
        <v>0</v>
      </c>
      <c r="M33" s="10">
        <v>0</v>
      </c>
      <c r="N33" s="10">
        <v>0</v>
      </c>
      <c r="O33" s="11">
        <f t="shared" si="4"/>
        <v>0</v>
      </c>
    </row>
    <row r="34" spans="2:15">
      <c r="B34" s="9" t="s">
        <v>38</v>
      </c>
      <c r="C34" s="10">
        <v>0</v>
      </c>
      <c r="D34" s="10">
        <v>0</v>
      </c>
      <c r="E34" s="10">
        <v>0</v>
      </c>
      <c r="F34" s="10">
        <v>0</v>
      </c>
      <c r="G34" s="10">
        <v>0</v>
      </c>
      <c r="H34" s="10">
        <v>0</v>
      </c>
      <c r="I34" s="10">
        <v>0</v>
      </c>
      <c r="J34" s="10">
        <v>0</v>
      </c>
      <c r="K34" s="10">
        <v>0</v>
      </c>
      <c r="L34" s="10">
        <v>0</v>
      </c>
      <c r="M34" s="10">
        <v>0</v>
      </c>
      <c r="N34" s="10">
        <v>0</v>
      </c>
      <c r="O34" s="11">
        <f t="shared" si="4"/>
        <v>0</v>
      </c>
    </row>
    <row r="35" spans="2:15">
      <c r="B35" s="9" t="s">
        <v>39</v>
      </c>
      <c r="C35" s="10">
        <v>0</v>
      </c>
      <c r="D35" s="10">
        <v>0</v>
      </c>
      <c r="E35" s="10">
        <v>0</v>
      </c>
      <c r="F35" s="10">
        <v>0</v>
      </c>
      <c r="G35" s="10">
        <v>0</v>
      </c>
      <c r="H35" s="10">
        <v>0</v>
      </c>
      <c r="I35" s="10">
        <v>0</v>
      </c>
      <c r="J35" s="10">
        <v>0</v>
      </c>
      <c r="K35" s="10">
        <v>0</v>
      </c>
      <c r="L35" s="10">
        <v>0</v>
      </c>
      <c r="M35" s="10">
        <v>0</v>
      </c>
      <c r="N35" s="10">
        <v>0</v>
      </c>
      <c r="O35" s="11">
        <f t="shared" si="4"/>
        <v>0</v>
      </c>
    </row>
    <row r="36" spans="2:15">
      <c r="B36" s="9" t="s">
        <v>40</v>
      </c>
      <c r="C36" s="10">
        <v>0</v>
      </c>
      <c r="D36" s="10">
        <v>0</v>
      </c>
      <c r="E36" s="10">
        <v>0</v>
      </c>
      <c r="F36" s="10">
        <v>0</v>
      </c>
      <c r="G36" s="10">
        <v>0</v>
      </c>
      <c r="H36" s="10">
        <v>0</v>
      </c>
      <c r="I36" s="10">
        <v>0</v>
      </c>
      <c r="J36" s="10">
        <v>0</v>
      </c>
      <c r="K36" s="10">
        <v>0</v>
      </c>
      <c r="L36" s="10">
        <v>0</v>
      </c>
      <c r="M36" s="10">
        <v>0</v>
      </c>
      <c r="N36" s="10">
        <v>0</v>
      </c>
      <c r="O36" s="11">
        <f t="shared" si="4"/>
        <v>0</v>
      </c>
    </row>
    <row r="37" spans="2:15">
      <c r="B37" s="9" t="s">
        <v>41</v>
      </c>
      <c r="C37" s="10">
        <v>0</v>
      </c>
      <c r="D37" s="10">
        <v>0</v>
      </c>
      <c r="E37" s="10">
        <v>0</v>
      </c>
      <c r="F37" s="10">
        <v>0</v>
      </c>
      <c r="G37" s="10">
        <v>0</v>
      </c>
      <c r="H37" s="10">
        <v>0</v>
      </c>
      <c r="I37" s="10">
        <v>0</v>
      </c>
      <c r="J37" s="10">
        <v>0</v>
      </c>
      <c r="K37" s="10">
        <v>0</v>
      </c>
      <c r="L37" s="10">
        <v>0</v>
      </c>
      <c r="M37" s="10">
        <v>0</v>
      </c>
      <c r="N37" s="10">
        <v>0</v>
      </c>
      <c r="O37" s="11">
        <f t="shared" si="4"/>
        <v>0</v>
      </c>
    </row>
    <row r="38" spans="2:15">
      <c r="B38" s="9" t="s">
        <v>42</v>
      </c>
      <c r="C38" s="10">
        <v>0</v>
      </c>
      <c r="D38" s="10">
        <v>0</v>
      </c>
      <c r="E38" s="10">
        <v>0</v>
      </c>
      <c r="F38" s="10">
        <v>0</v>
      </c>
      <c r="G38" s="10">
        <v>0</v>
      </c>
      <c r="H38" s="10">
        <v>0</v>
      </c>
      <c r="I38" s="10">
        <v>0</v>
      </c>
      <c r="J38" s="10">
        <v>0</v>
      </c>
      <c r="K38" s="10">
        <v>0</v>
      </c>
      <c r="L38" s="10">
        <v>0</v>
      </c>
      <c r="M38" s="10">
        <v>0</v>
      </c>
      <c r="N38" s="10">
        <v>0</v>
      </c>
      <c r="O38" s="11">
        <f t="shared" si="4"/>
        <v>0</v>
      </c>
    </row>
    <row r="39" spans="2:15">
      <c r="B39" s="9" t="s">
        <v>43</v>
      </c>
      <c r="C39" s="10">
        <v>0</v>
      </c>
      <c r="D39" s="10">
        <v>0</v>
      </c>
      <c r="E39" s="10">
        <v>0</v>
      </c>
      <c r="F39" s="10">
        <v>0</v>
      </c>
      <c r="G39" s="10">
        <v>0</v>
      </c>
      <c r="H39" s="10">
        <v>0</v>
      </c>
      <c r="I39" s="10">
        <v>0</v>
      </c>
      <c r="J39" s="10">
        <v>0</v>
      </c>
      <c r="K39" s="10">
        <v>0</v>
      </c>
      <c r="L39" s="10">
        <v>0</v>
      </c>
      <c r="M39" s="10">
        <v>0</v>
      </c>
      <c r="N39" s="10">
        <v>0</v>
      </c>
      <c r="O39" s="11">
        <f t="shared" si="4"/>
        <v>0</v>
      </c>
    </row>
    <row r="40" spans="2:15">
      <c r="B40" s="9" t="s">
        <v>44</v>
      </c>
      <c r="C40" s="10">
        <v>0</v>
      </c>
      <c r="D40" s="10">
        <v>0</v>
      </c>
      <c r="E40" s="10">
        <v>0</v>
      </c>
      <c r="F40" s="10">
        <v>0</v>
      </c>
      <c r="G40" s="10">
        <v>0</v>
      </c>
      <c r="H40" s="10">
        <v>0</v>
      </c>
      <c r="I40" s="10">
        <v>0</v>
      </c>
      <c r="J40" s="10">
        <v>0</v>
      </c>
      <c r="K40" s="10">
        <v>0</v>
      </c>
      <c r="L40" s="10">
        <v>0</v>
      </c>
      <c r="M40" s="10">
        <v>0</v>
      </c>
      <c r="N40" s="10">
        <v>0</v>
      </c>
      <c r="O40" s="11">
        <f t="shared" si="4"/>
        <v>0</v>
      </c>
    </row>
    <row r="41" spans="2:15">
      <c r="B41" s="9" t="s">
        <v>45</v>
      </c>
      <c r="C41" s="10">
        <v>0</v>
      </c>
      <c r="D41" s="10">
        <v>0</v>
      </c>
      <c r="E41" s="10">
        <v>0</v>
      </c>
      <c r="F41" s="10">
        <v>0</v>
      </c>
      <c r="G41" s="10">
        <v>0</v>
      </c>
      <c r="H41" s="10">
        <v>0</v>
      </c>
      <c r="I41" s="10">
        <v>0</v>
      </c>
      <c r="J41" s="10">
        <v>0</v>
      </c>
      <c r="K41" s="10">
        <v>0</v>
      </c>
      <c r="L41" s="10">
        <v>0</v>
      </c>
      <c r="M41" s="10">
        <v>0</v>
      </c>
      <c r="N41" s="10">
        <v>0</v>
      </c>
      <c r="O41" s="11">
        <f t="shared" si="4"/>
        <v>0</v>
      </c>
    </row>
    <row r="42" spans="2:15">
      <c r="B42" s="9" t="s">
        <v>46</v>
      </c>
      <c r="C42" s="10">
        <v>0</v>
      </c>
      <c r="D42" s="10">
        <v>0</v>
      </c>
      <c r="E42" s="10">
        <v>0</v>
      </c>
      <c r="F42" s="10">
        <v>0</v>
      </c>
      <c r="G42" s="10">
        <v>0</v>
      </c>
      <c r="H42" s="10">
        <v>0</v>
      </c>
      <c r="I42" s="10">
        <v>0</v>
      </c>
      <c r="J42" s="10">
        <v>0</v>
      </c>
      <c r="K42" s="10">
        <v>0</v>
      </c>
      <c r="L42" s="10">
        <v>0</v>
      </c>
      <c r="M42" s="10">
        <v>0</v>
      </c>
      <c r="N42" s="10">
        <v>0</v>
      </c>
      <c r="O42" s="11">
        <f t="shared" si="4"/>
        <v>0</v>
      </c>
    </row>
    <row r="43" spans="2:15">
      <c r="B43" s="9" t="s">
        <v>27</v>
      </c>
      <c r="C43" s="10">
        <v>0</v>
      </c>
      <c r="D43" s="10">
        <v>0</v>
      </c>
      <c r="E43" s="10">
        <v>0</v>
      </c>
      <c r="F43" s="10">
        <v>0</v>
      </c>
      <c r="G43" s="10">
        <v>0</v>
      </c>
      <c r="H43" s="10">
        <v>0</v>
      </c>
      <c r="I43" s="10">
        <v>0</v>
      </c>
      <c r="J43" s="10">
        <v>0</v>
      </c>
      <c r="K43" s="10">
        <v>0</v>
      </c>
      <c r="L43" s="10">
        <v>0</v>
      </c>
      <c r="M43" s="10">
        <v>0</v>
      </c>
      <c r="N43" s="10">
        <v>0</v>
      </c>
      <c r="O43" s="11">
        <f t="shared" si="4"/>
        <v>0</v>
      </c>
    </row>
    <row r="44" spans="2:15">
      <c r="B44" s="9" t="s">
        <v>21</v>
      </c>
      <c r="C44" s="10">
        <v>0</v>
      </c>
      <c r="D44" s="10">
        <v>0</v>
      </c>
      <c r="E44" s="10">
        <v>0</v>
      </c>
      <c r="F44" s="10">
        <v>0</v>
      </c>
      <c r="G44" s="10">
        <v>0</v>
      </c>
      <c r="H44" s="10">
        <v>0</v>
      </c>
      <c r="I44" s="10">
        <v>0</v>
      </c>
      <c r="J44" s="10">
        <v>0</v>
      </c>
      <c r="K44" s="10">
        <v>0</v>
      </c>
      <c r="L44" s="10">
        <v>0</v>
      </c>
      <c r="M44" s="10">
        <v>0</v>
      </c>
      <c r="N44" s="10">
        <v>0</v>
      </c>
      <c r="O44" s="11">
        <f t="shared" si="4"/>
        <v>0</v>
      </c>
    </row>
    <row r="45" spans="2:15">
      <c r="B45" s="9" t="s">
        <v>21</v>
      </c>
      <c r="C45" s="10">
        <v>0</v>
      </c>
      <c r="D45" s="10">
        <v>0</v>
      </c>
      <c r="E45" s="10">
        <v>0</v>
      </c>
      <c r="F45" s="10">
        <v>0</v>
      </c>
      <c r="G45" s="10">
        <v>0</v>
      </c>
      <c r="H45" s="10">
        <v>0</v>
      </c>
      <c r="I45" s="10">
        <v>0</v>
      </c>
      <c r="J45" s="10">
        <v>0</v>
      </c>
      <c r="K45" s="10">
        <v>0</v>
      </c>
      <c r="L45" s="10">
        <v>0</v>
      </c>
      <c r="M45" s="10">
        <v>0</v>
      </c>
      <c r="N45" s="10">
        <v>0</v>
      </c>
      <c r="O45" s="11">
        <f t="shared" si="4"/>
        <v>0</v>
      </c>
    </row>
    <row r="46" spans="2:15">
      <c r="B46" s="9" t="s">
        <v>21</v>
      </c>
      <c r="C46" s="10">
        <v>0</v>
      </c>
      <c r="D46" s="10">
        <v>0</v>
      </c>
      <c r="E46" s="10">
        <v>0</v>
      </c>
      <c r="F46" s="10">
        <v>0</v>
      </c>
      <c r="G46" s="10">
        <v>0</v>
      </c>
      <c r="H46" s="10">
        <v>0</v>
      </c>
      <c r="I46" s="10">
        <v>0</v>
      </c>
      <c r="J46" s="10">
        <v>0</v>
      </c>
      <c r="K46" s="10">
        <v>0</v>
      </c>
      <c r="L46" s="10">
        <v>0</v>
      </c>
      <c r="M46" s="10">
        <v>0</v>
      </c>
      <c r="N46" s="10">
        <v>0</v>
      </c>
      <c r="O46" s="11">
        <f t="shared" si="4"/>
        <v>0</v>
      </c>
    </row>
    <row r="47" spans="2:15">
      <c r="B47" s="34" t="s">
        <v>47</v>
      </c>
      <c r="C47" s="35">
        <f>SUM(C17,C24)</f>
        <v>1000</v>
      </c>
      <c r="D47" s="35">
        <f t="shared" ref="D47:N47" si="6">SUM(D17,D24)</f>
        <v>600</v>
      </c>
      <c r="E47" s="35">
        <f t="shared" si="6"/>
        <v>0</v>
      </c>
      <c r="F47" s="35">
        <f t="shared" si="6"/>
        <v>0</v>
      </c>
      <c r="G47" s="35">
        <f t="shared" si="6"/>
        <v>0</v>
      </c>
      <c r="H47" s="35">
        <f t="shared" si="6"/>
        <v>0</v>
      </c>
      <c r="I47" s="35">
        <f t="shared" si="6"/>
        <v>0</v>
      </c>
      <c r="J47" s="35">
        <f t="shared" si="6"/>
        <v>0</v>
      </c>
      <c r="K47" s="35">
        <f t="shared" si="6"/>
        <v>0</v>
      </c>
      <c r="L47" s="35">
        <f t="shared" si="6"/>
        <v>0</v>
      </c>
      <c r="M47" s="35">
        <f t="shared" si="6"/>
        <v>0</v>
      </c>
      <c r="N47" s="35">
        <f t="shared" si="6"/>
        <v>0</v>
      </c>
      <c r="O47" s="36">
        <f>SUM(C47:N47)</f>
        <v>1600</v>
      </c>
    </row>
    <row r="48" spans="2:15" ht="7.9" customHeight="1">
      <c r="C48" s="12"/>
      <c r="D48" s="12"/>
      <c r="E48" s="12"/>
      <c r="F48" s="12"/>
      <c r="G48" s="12"/>
      <c r="H48" s="12"/>
      <c r="I48" s="12"/>
      <c r="J48" s="12"/>
      <c r="K48" s="12"/>
      <c r="L48" s="12"/>
      <c r="M48" s="12"/>
      <c r="N48" s="12"/>
      <c r="O48" s="12"/>
    </row>
    <row r="49" spans="2:15">
      <c r="B49" s="13" t="s">
        <v>48</v>
      </c>
      <c r="C49" s="14">
        <f t="shared" ref="C49:N49" si="7">C14-C47</f>
        <v>500</v>
      </c>
      <c r="D49" s="14">
        <f t="shared" si="7"/>
        <v>1400</v>
      </c>
      <c r="E49" s="14">
        <f t="shared" si="7"/>
        <v>0</v>
      </c>
      <c r="F49" s="14">
        <f t="shared" si="7"/>
        <v>0</v>
      </c>
      <c r="G49" s="14">
        <f t="shared" si="7"/>
        <v>0</v>
      </c>
      <c r="H49" s="14">
        <f t="shared" si="7"/>
        <v>0</v>
      </c>
      <c r="I49" s="14">
        <f t="shared" si="7"/>
        <v>0</v>
      </c>
      <c r="J49" s="14">
        <f t="shared" si="7"/>
        <v>0</v>
      </c>
      <c r="K49" s="14">
        <f t="shared" si="7"/>
        <v>0</v>
      </c>
      <c r="L49" s="14">
        <f t="shared" si="7"/>
        <v>0</v>
      </c>
      <c r="M49" s="14">
        <f t="shared" si="7"/>
        <v>0</v>
      </c>
      <c r="N49" s="14">
        <f t="shared" si="7"/>
        <v>0</v>
      </c>
      <c r="O49" s="15">
        <f>SUM(C49:N49)</f>
        <v>1900</v>
      </c>
    </row>
    <row r="50" spans="2:15" ht="4.9000000000000004" customHeight="1">
      <c r="C50" s="12"/>
      <c r="D50" s="12"/>
      <c r="E50" s="12"/>
      <c r="F50" s="12"/>
      <c r="G50" s="12"/>
      <c r="H50" s="12"/>
      <c r="I50" s="12"/>
      <c r="J50" s="12"/>
      <c r="K50" s="12"/>
      <c r="L50" s="12"/>
      <c r="M50" s="12"/>
      <c r="N50" s="12"/>
      <c r="O50" s="12"/>
    </row>
    <row r="51" spans="2:15">
      <c r="B51" s="13" t="s">
        <v>49</v>
      </c>
      <c r="C51" s="14">
        <v>10000</v>
      </c>
      <c r="D51" s="14">
        <f t="shared" ref="D51:N51" si="8">C53</f>
        <v>10500</v>
      </c>
      <c r="E51" s="14">
        <f t="shared" si="8"/>
        <v>11900</v>
      </c>
      <c r="F51" s="14">
        <f t="shared" si="8"/>
        <v>11900</v>
      </c>
      <c r="G51" s="14">
        <f t="shared" si="8"/>
        <v>11900</v>
      </c>
      <c r="H51" s="14">
        <f t="shared" si="8"/>
        <v>11900</v>
      </c>
      <c r="I51" s="14">
        <f t="shared" si="8"/>
        <v>11900</v>
      </c>
      <c r="J51" s="14">
        <f t="shared" si="8"/>
        <v>11900</v>
      </c>
      <c r="K51" s="14">
        <f t="shared" si="8"/>
        <v>11900</v>
      </c>
      <c r="L51" s="14">
        <f t="shared" si="8"/>
        <v>11900</v>
      </c>
      <c r="M51" s="14">
        <f t="shared" si="8"/>
        <v>11900</v>
      </c>
      <c r="N51" s="14">
        <f t="shared" si="8"/>
        <v>11900</v>
      </c>
      <c r="O51" s="14"/>
    </row>
    <row r="52" spans="2:15" ht="4.9000000000000004" customHeight="1">
      <c r="C52" s="12"/>
      <c r="D52" s="12"/>
      <c r="E52" s="12"/>
      <c r="F52" s="12"/>
      <c r="G52" s="12"/>
      <c r="H52" s="12"/>
      <c r="I52" s="12"/>
      <c r="J52" s="12"/>
      <c r="K52" s="12"/>
      <c r="L52" s="12"/>
      <c r="M52" s="12"/>
      <c r="N52" s="12"/>
      <c r="O52" s="12"/>
    </row>
    <row r="53" spans="2:15" s="37" customFormat="1">
      <c r="B53" s="34" t="s">
        <v>50</v>
      </c>
      <c r="C53" s="35">
        <f t="shared" ref="C53:N53" si="9">C49+C51</f>
        <v>10500</v>
      </c>
      <c r="D53" s="35">
        <f t="shared" si="9"/>
        <v>11900</v>
      </c>
      <c r="E53" s="35">
        <f t="shared" si="9"/>
        <v>11900</v>
      </c>
      <c r="F53" s="35">
        <f t="shared" si="9"/>
        <v>11900</v>
      </c>
      <c r="G53" s="35">
        <f t="shared" si="9"/>
        <v>11900</v>
      </c>
      <c r="H53" s="35">
        <f t="shared" si="9"/>
        <v>11900</v>
      </c>
      <c r="I53" s="35">
        <f t="shared" si="9"/>
        <v>11900</v>
      </c>
      <c r="J53" s="35">
        <f t="shared" si="9"/>
        <v>11900</v>
      </c>
      <c r="K53" s="35">
        <f t="shared" si="9"/>
        <v>11900</v>
      </c>
      <c r="L53" s="35">
        <f t="shared" si="9"/>
        <v>11900</v>
      </c>
      <c r="M53" s="35">
        <f t="shared" si="9"/>
        <v>11900</v>
      </c>
      <c r="N53" s="35">
        <f t="shared" si="9"/>
        <v>11900</v>
      </c>
      <c r="O53" s="35">
        <f>N53</f>
        <v>11900</v>
      </c>
    </row>
    <row r="54" spans="2:15">
      <c r="B54" s="6"/>
      <c r="C54" s="16"/>
      <c r="D54" s="16"/>
      <c r="E54" s="16"/>
      <c r="F54" s="16"/>
      <c r="G54" s="16"/>
      <c r="H54" s="16"/>
      <c r="I54" s="16"/>
      <c r="J54" s="16"/>
      <c r="K54" s="16"/>
      <c r="L54" s="16"/>
      <c r="M54" s="16"/>
      <c r="N54" s="16"/>
      <c r="O54" s="16"/>
    </row>
    <row r="55" spans="2:15"/>
  </sheetData>
  <sheetProtection selectLockedCells="1"/>
  <mergeCells count="6">
    <mergeCell ref="N2:O2"/>
    <mergeCell ref="C4:D4"/>
    <mergeCell ref="G4:H4"/>
    <mergeCell ref="E4:F4"/>
    <mergeCell ref="J4:K4"/>
    <mergeCell ref="C2:D2"/>
  </mergeCells>
  <conditionalFormatting sqref="C6">
    <cfRule type="containsText" dxfId="11" priority="9" operator="containsText" text="Select">
      <formula>NOT(ISERROR(SEARCH("Select",C6)))</formula>
    </cfRule>
  </conditionalFormatting>
  <conditionalFormatting sqref="C2:D2">
    <cfRule type="notContainsBlanks" dxfId="10" priority="1">
      <formula>LEN(TRIM(C2))&gt;0</formula>
    </cfRule>
    <cfRule type="containsBlanks" dxfId="9" priority="2">
      <formula>LEN(TRIM(C2))=0</formula>
    </cfRule>
  </conditionalFormatting>
  <conditionalFormatting sqref="C4:D4">
    <cfRule type="notContainsBlanks" dxfId="8" priority="7">
      <formula>LEN(TRIM(C4))&gt;0</formula>
    </cfRule>
    <cfRule type="containsBlanks" dxfId="7" priority="8">
      <formula>LEN(TRIM(C4))=0</formula>
    </cfRule>
  </conditionalFormatting>
  <conditionalFormatting sqref="D6:N6">
    <cfRule type="containsBlanks" dxfId="6" priority="14">
      <formula>LEN(TRIM(D6))=0</formula>
    </cfRule>
  </conditionalFormatting>
  <conditionalFormatting sqref="G4 C51">
    <cfRule type="notContainsBlanks" dxfId="5" priority="10">
      <formula>LEN(TRIM(C4))&gt;0</formula>
    </cfRule>
    <cfRule type="containsBlanks" dxfId="4" priority="11">
      <formula>LEN(TRIM(C4))=0</formula>
    </cfRule>
  </conditionalFormatting>
  <conditionalFormatting sqref="J4">
    <cfRule type="notContainsBlanks" dxfId="3" priority="5">
      <formula>LEN(TRIM(J4))&gt;0</formula>
    </cfRule>
    <cfRule type="containsBlanks" dxfId="2" priority="6">
      <formula>LEN(TRIM(J4))=0</formula>
    </cfRule>
  </conditionalFormatting>
  <conditionalFormatting sqref="N2">
    <cfRule type="notContainsBlanks" dxfId="1" priority="3">
      <formula>LEN(TRIM(N2))&gt;0</formula>
    </cfRule>
    <cfRule type="containsBlanks" dxfId="0" priority="4">
      <formula>LEN(TRIM(N2))=0</formula>
    </cfRule>
  </conditionalFormatting>
  <dataValidations count="2">
    <dataValidation type="list" allowBlank="1" showInputMessage="1" showErrorMessage="1" errorTitle="Select a Month to Start" sqref="C6" xr:uid="{9D30159F-5E40-4988-94FD-3D5ACADE3178}">
      <formula1>$B$5:$N$5</formula1>
    </dataValidation>
    <dataValidation allowBlank="1" showInputMessage="1" showErrorMessage="1" errorTitle="Select a Month to Start" sqref="B6" xr:uid="{7AA627AA-E227-4721-83B7-7D26314B82F7}"/>
  </dataValidations>
  <pageMargins left="0.7" right="0.7" top="0.75" bottom="0.75" header="0.3" footer="0.3"/>
  <pageSetup paperSize="8" orientation="landscape" r:id="rId1"/>
  <ignoredErrors>
    <ignoredError sqref="G4" unlockedFormula="1"/>
  </ignoredError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2D499805D4246BBB762B2ED2F4911" ma:contentTypeVersion="14" ma:contentTypeDescription="Create a new document." ma:contentTypeScope="" ma:versionID="18bc5280ffd29ce4b2cf82d26d524670">
  <xsd:schema xmlns:xsd="http://www.w3.org/2001/XMLSchema" xmlns:xs="http://www.w3.org/2001/XMLSchema" xmlns:p="http://schemas.microsoft.com/office/2006/metadata/properties" xmlns:ns2="3b1908f6-aba8-4cef-a75d-d468d4d956b9" xmlns:ns3="e7010470-8915-4c09-8bbd-40394a4c6650" targetNamespace="http://schemas.microsoft.com/office/2006/metadata/properties" ma:root="true" ma:fieldsID="83c3e6a826ef8c4facf9a662deb4a856" ns2:_="" ns3:_="">
    <xsd:import namespace="3b1908f6-aba8-4cef-a75d-d468d4d956b9"/>
    <xsd:import namespace="e7010470-8915-4c09-8bbd-40394a4c665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1908f6-aba8-4cef-a75d-d468d4d956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f0b1060-89f6-4973-acef-c2ea59198a31"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010470-8915-4c09-8bbd-40394a4c665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6ce51fd-d298-4db8-8989-a5dae534d1f2}" ma:internalName="TaxCatchAll" ma:showField="CatchAllData" ma:web="e7010470-8915-4c09-8bbd-40394a4c665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b1908f6-aba8-4cef-a75d-d468d4d956b9">
      <Terms xmlns="http://schemas.microsoft.com/office/infopath/2007/PartnerControls"/>
    </lcf76f155ced4ddcb4097134ff3c332f>
    <TaxCatchAll xmlns="e7010470-8915-4c09-8bbd-40394a4c6650" xsi:nil="true"/>
  </documentManagement>
</p:properties>
</file>

<file path=customXml/itemProps1.xml><?xml version="1.0" encoding="utf-8"?>
<ds:datastoreItem xmlns:ds="http://schemas.openxmlformats.org/officeDocument/2006/customXml" ds:itemID="{168D829E-7663-4020-9F7D-A956EF2AE1BC}"/>
</file>

<file path=customXml/itemProps2.xml><?xml version="1.0" encoding="utf-8"?>
<ds:datastoreItem xmlns:ds="http://schemas.openxmlformats.org/officeDocument/2006/customXml" ds:itemID="{51E1FDF4-1E16-4244-8757-4188B3AF2C2D}"/>
</file>

<file path=customXml/itemProps3.xml><?xml version="1.0" encoding="utf-8"?>
<ds:datastoreItem xmlns:ds="http://schemas.openxmlformats.org/officeDocument/2006/customXml" ds:itemID="{1894896D-B1FF-4D44-8CFF-5CF2D5FB37FD}"/>
</file>

<file path=docMetadata/LabelInfo.xml><?xml version="1.0" encoding="utf-8"?>
<clbl:labelList xmlns:clbl="http://schemas.microsoft.com/office/2020/mipLabelMetadata">
  <clbl:label id="{18d4055f-df79-4ae2-bc48-53f201c9dd8f}" enabled="1" method="Privileged" siteId="{e3202e4f-132d-4d52-9c9d-2fbd69af06d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Hitchins</dc:creator>
  <cp:keywords/>
  <dc:description/>
  <cp:lastModifiedBy>Caitlin Englot</cp:lastModifiedBy>
  <cp:revision/>
  <dcterms:created xsi:type="dcterms:W3CDTF">2023-09-08T03:46:38Z</dcterms:created>
  <dcterms:modified xsi:type="dcterms:W3CDTF">2023-12-11T05:21:18Z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0x010100DDC2D499805D4246BBB762B2ED2F4911</vt:lpwstr>
  </property>
</Properties>
</file>